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ISEREGNING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<sst xmlns="http://schemas.openxmlformats.org/spreadsheetml/2006/main" count="79" uniqueCount="59">
  <si>
    <t xml:space="preserve">Oppdatert pr. 09.04.2020</t>
  </si>
  <si>
    <t xml:space="preserve">REISEREGNING SKJEMA</t>
  </si>
  <si>
    <t xml:space="preserve">for</t>
  </si>
  <si>
    <t xml:space="preserve">Voss Hang- og Paraglidkeklubb</t>
  </si>
  <si>
    <t xml:space="preserve">Gjelder :</t>
  </si>
  <si>
    <t xml:space="preserve">Navn:</t>
  </si>
  <si>
    <t xml:space="preserve">Til gode overføres til Bankkonto:</t>
  </si>
  <si>
    <t xml:space="preserve">Adresse:</t>
  </si>
  <si>
    <t xml:space="preserve">Postnr/sted:</t>
  </si>
  <si>
    <t xml:space="preserve">Sted og dato</t>
  </si>
  <si>
    <t xml:space="preserve">Underskrift</t>
  </si>
  <si>
    <t xml:space="preserve">Reisebeskrivelse</t>
  </si>
  <si>
    <t xml:space="preserve">Dato:</t>
  </si>
  <si>
    <t xml:space="preserve">Avreist sted:</t>
  </si>
  <si>
    <t xml:space="preserve">Kl:  (tt:mm)</t>
  </si>
  <si>
    <t xml:space="preserve">Ankomst sted:</t>
  </si>
  <si>
    <t xml:space="preserve">Reisemåte: </t>
  </si>
  <si>
    <t xml:space="preserve">Km</t>
  </si>
  <si>
    <t xml:space="preserve">Sum km</t>
  </si>
  <si>
    <t xml:space="preserve">Bilgodtgjørelse</t>
  </si>
  <si>
    <t xml:space="preserve">Sats</t>
  </si>
  <si>
    <t xml:space="preserve">Beløp NOK</t>
  </si>
  <si>
    <t xml:space="preserve">Passasjertillegg</t>
  </si>
  <si>
    <t xml:space="preserve">Oppgi navn på passasjer(er):</t>
  </si>
  <si>
    <t xml:space="preserve">     Annet</t>
  </si>
  <si>
    <t xml:space="preserve">Sum</t>
  </si>
  <si>
    <t xml:space="preserve">Diett uten overnatting (ulegitimert)</t>
  </si>
  <si>
    <t xml:space="preserve">Måltidstrekk i NOK 1)</t>
  </si>
  <si>
    <t xml:space="preserve">Antall</t>
  </si>
  <si>
    <t xml:space="preserve">Frokost - Antall</t>
  </si>
  <si>
    <t xml:space="preserve">Lunsj - Antall</t>
  </si>
  <si>
    <t xml:space="preserve">Middag - Antall</t>
  </si>
  <si>
    <t xml:space="preserve">Diett 6-12 timer</t>
  </si>
  <si>
    <t xml:space="preserve">Diett over 12 timer</t>
  </si>
  <si>
    <t xml:space="preserve">     1) Måltidstrekk: Frokost 20 %, Lunsj 30 %, Middag 50 %.</t>
  </si>
  <si>
    <t xml:space="preserve">Diett med overnatting</t>
  </si>
  <si>
    <t xml:space="preserve">Måltidstrekk i NOK 4)</t>
  </si>
  <si>
    <t xml:space="preserve">Type  overnatting 2)</t>
  </si>
  <si>
    <t xml:space="preserve">Sats 3)</t>
  </si>
  <si>
    <t xml:space="preserve"> Hotell</t>
  </si>
  <si>
    <t xml:space="preserve"> Pensjonat</t>
  </si>
  <si>
    <t xml:space="preserve"> Privat</t>
  </si>
  <si>
    <t xml:space="preserve">    2) Pensjonat gjelder også motell, hybel, brakke, leilighet mv uten kokemuligheter. Privat gjelder også hybel, brakke eller leilighet med kokemuligheter.</t>
  </si>
  <si>
    <t xml:space="preserve">    3) Avtalt diettsats (statens satser / tariffavtale)</t>
  </si>
  <si>
    <t xml:space="preserve">    4) Måltidstrekk: Frokost 20 % (hotell: kr 147,-), Lunsj 30 % (hotell: kr 220,-), Middag 50 % (hotell: kr 366,-).</t>
  </si>
  <si>
    <t xml:space="preserve">Opplysninger om overnattingssted-/type  </t>
  </si>
  <si>
    <t xml:space="preserve">Navn og adresse på overnattingssted</t>
  </si>
  <si>
    <t xml:space="preserve">Dato</t>
  </si>
  <si>
    <t xml:space="preserve">Vedlegg nr.</t>
  </si>
  <si>
    <t xml:space="preserve">    (behøver ikke fylles ut ved overnatting privat eller på hybel/brakke)</t>
  </si>
  <si>
    <t xml:space="preserve">Fra</t>
  </si>
  <si>
    <t xml:space="preserve">Til</t>
  </si>
  <si>
    <t xml:space="preserve">Overnatting uten kvittering som gjøres opp etter faste satser </t>
  </si>
  <si>
    <t xml:space="preserve">Døgn ulegitimert nattillegg á kr </t>
  </si>
  <si>
    <t xml:space="preserve">Andre utgifter på reisen</t>
  </si>
  <si>
    <t xml:space="preserve">Utgiftens art</t>
  </si>
  <si>
    <t xml:space="preserve">Totalt til utbetaling</t>
  </si>
  <si>
    <t xml:space="preserve">Skriv ut som pdf + signer og send reiseregning + bilag til:  faktura@vosshpk.no</t>
  </si>
  <si>
    <t xml:space="preserve">Attestert / Navn, dato, sted, underskrift: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</si>
</sst>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HH:MM;@"/>
    <numFmt numFmtId="167" formatCode="D/M/;@"/>
    <numFmt numFmtId="168" formatCode="General"/>
    <numFmt numFmtId="169" formatCode="#,##0.00"/>
    <numFmt numFmtId="170" formatCode="#,##0.00;\-#,##0.00;;"/>
    <numFmt numFmtId="171" formatCode="0.00"/>
    <numFmt numFmtId="172" formatCode="#,##0"/>
    <numFmt numFmtId="173" formatCode="D/M/YYYY;@"/>
    <numFmt numFmtId="174" formatCode="MM/DD/YYYY"/>
  </numFmts>
  <fonts count="17">
    <font>
      <sz val="10"/>
      <color rgb="FF000000"/>
      <name val="News Gothic MT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2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sz val="36"/>
      <name val="FlemishScript BT"/>
      <family val="4"/>
      <charset val="1"/>
    </font>
    <font>
      <sz val="14"/>
      <name val="Calibri"/>
      <family val="2"/>
      <charset val="1"/>
    </font>
    <font>
      <sz val="14"/>
      <color rgb="FF000000"/>
      <name val="News Gothic MT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20"/>
      <color rgb="FF0000FF"/>
      <name val="Calibri"/>
      <family val="2"/>
      <charset val="1"/>
    </font>
    <font>
      <sz val="2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3DFEE"/>
        <bgColor rgb="FFCCFFFF"/>
      </patternFill>
    </fill>
    <fill>
      <patternFill patternType="solid">
        <fgColor rgb="FFFFFFFF"/>
        <bgColor rgb="FFFFFFCC"/>
      </patternFill>
    </fill>
  </fills>
  <borders count="4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9" fillId="2" borderId="7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9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2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1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11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1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5" fontId="11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1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11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1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7" fontId="1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6" fontId="1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9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2" borderId="1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9" fontId="9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8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1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8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9" fontId="9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0" fontId="9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3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7" fillId="2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3" borderId="2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8" fillId="2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9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7" fillId="3" borderId="3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7" fillId="2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7" fillId="3" borderId="3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7" fillId="3" borderId="3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7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7" fillId="2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7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2" borderId="3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4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4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2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4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" fillId="3" borderId="4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8" fillId="3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" fillId="3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8" fillId="3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3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" fillId="3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8" fillId="3" borderId="1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" fillId="3" borderId="4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7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8" fillId="3" borderId="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7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" fillId="2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8" fillId="2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9" fillId="2" borderId="1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9" fontId="1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F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12</xdr:col>
      <xdr:colOff>137160</xdr:colOff>
      <xdr:row>80</xdr:row>
      <xdr:rowOff>252000</xdr:rowOff>
    </xdr:to>
    <xdr:sp>
      <xdr:nvSpPr>
        <xdr:cNvPr id="0" name="CustomShape 1" hidden="1"/>
        <xdr:cNvSpPr/>
      </xdr:nvSpPr>
      <xdr:spPr>
        <a:xfrm>
          <a:off x="0" y="0"/>
          <a:ext cx="16612200" cy="23144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137160</xdr:colOff>
      <xdr:row>80</xdr:row>
      <xdr:rowOff>252000</xdr:rowOff>
    </xdr:to>
    <xdr:sp>
      <xdr:nvSpPr>
        <xdr:cNvPr id="1" name="CustomShape 1" hidden="1"/>
        <xdr:cNvSpPr/>
      </xdr:nvSpPr>
      <xdr:spPr>
        <a:xfrm>
          <a:off x="0" y="0"/>
          <a:ext cx="16612200" cy="23144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12</xdr:col>
      <xdr:colOff>137160</xdr:colOff>
      <xdr:row>80</xdr:row>
      <xdr:rowOff>252000</xdr:rowOff>
    </xdr:to>
    <xdr:sp>
      <xdr:nvSpPr>
        <xdr:cNvPr id="2" name="CustomShape 1" hidden="1"/>
        <xdr:cNvSpPr/>
      </xdr:nvSpPr>
      <xdr:spPr>
        <a:xfrm>
          <a:off x="0" y="0"/>
          <a:ext cx="16612200" cy="23144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352080</xdr:colOff>
      <xdr:row>0</xdr:row>
      <xdr:rowOff>105480</xdr:rowOff>
    </xdr:from>
    <xdr:to>
      <xdr:col>3</xdr:col>
      <xdr:colOff>2166480</xdr:colOff>
      <xdr:row>7</xdr:row>
      <xdr:rowOff>92160</xdr:rowOff>
    </xdr:to>
    <xdr:pic>
      <xdr:nvPicPr>
        <xdr:cNvPr id="3" name="Picture 1" descr=""/>
        <xdr:cNvPicPr/>
      </xdr:nvPicPr>
      <xdr:blipFill>
        <a:blip r:embed="rId1"/>
        <a:stretch/>
      </xdr:blipFill>
      <xdr:spPr>
        <a:xfrm>
          <a:off x="6188760" y="105480"/>
          <a:ext cx="1814400" cy="1653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Faktura@VossHPK.no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15625" defaultRowHeight="12.8" zeroHeight="false" outlineLevelRow="0" outlineLevelCol="0"/>
  <cols>
    <col collapsed="false" customWidth="true" hidden="false" outlineLevel="0" max="1" min="1" style="1" width="41.67"/>
    <col collapsed="false" customWidth="true" hidden="false" outlineLevel="0" max="2" min="2" style="1" width="26.85"/>
    <col collapsed="false" customWidth="true" hidden="false" outlineLevel="0" max="3" min="3" style="1" width="14.2"/>
    <col collapsed="false" customWidth="true" hidden="false" outlineLevel="0" max="4" min="4" style="1" width="31.35"/>
    <col collapsed="false" customWidth="true" hidden="false" outlineLevel="0" max="5" min="5" style="1" width="14.2"/>
    <col collapsed="false" customWidth="true" hidden="false" outlineLevel="0" max="8" min="6" style="1" width="16.83"/>
    <col collapsed="false" customWidth="true" hidden="false" outlineLevel="0" max="9" min="9" style="1" width="20.22"/>
    <col collapsed="false" customWidth="false" hidden="false" outlineLevel="0" max="1011" min="10" style="1" width="11.5"/>
  </cols>
  <sheetData>
    <row r="1" customFormat="false" ht="19.75" hidden="false" customHeight="true" outlineLevel="0" collapsed="false">
      <c r="A1" s="2" t="s">
        <v>0</v>
      </c>
    </row>
    <row r="2" customFormat="false" ht="19.75" hidden="false" customHeight="true" outlineLevel="0" collapsed="false"/>
    <row r="3" customFormat="false" ht="19.75" hidden="false" customHeight="true" outlineLevel="0" collapsed="false">
      <c r="A3" s="0"/>
    </row>
    <row r="4" customFormat="false" ht="19.75" hidden="false" customHeight="true" outlineLevel="0" collapsed="false"/>
    <row r="5" customFormat="false" ht="19.75" hidden="false" customHeight="true" outlineLevel="0" collapsed="false"/>
    <row r="6" customFormat="false" ht="19.75" hidden="false" customHeight="true" outlineLevel="0" collapsed="false"/>
    <row r="9" customFormat="false" ht="29.15" hidden="false" customHeight="false" outlineLevel="0" collapsed="false">
      <c r="A9" s="3" t="s">
        <v>1</v>
      </c>
      <c r="B9" s="3"/>
      <c r="C9" s="3"/>
      <c r="D9" s="3"/>
      <c r="E9" s="3"/>
      <c r="F9" s="3"/>
      <c r="G9" s="3"/>
      <c r="H9" s="3"/>
      <c r="I9" s="3"/>
    </row>
    <row r="10" customFormat="false" ht="19.75" hidden="false" customHeight="true" outlineLevel="0" collapsed="false">
      <c r="A10" s="0"/>
      <c r="D10" s="4" t="s">
        <v>2</v>
      </c>
    </row>
    <row r="11" customFormat="false" ht="19.75" hidden="false" customHeight="true" outlineLevel="0" collapsed="false">
      <c r="A11" s="5" t="s">
        <v>3</v>
      </c>
      <c r="B11" s="5"/>
      <c r="C11" s="5"/>
      <c r="D11" s="5"/>
      <c r="E11" s="5"/>
      <c r="F11" s="5"/>
      <c r="G11" s="5"/>
      <c r="H11" s="5"/>
      <c r="I11" s="5"/>
    </row>
    <row r="12" customFormat="false" ht="19.75" hidden="false" customHeight="true" outlineLevel="0" collapsed="false">
      <c r="A12" s="5"/>
      <c r="B12" s="5"/>
      <c r="C12" s="5"/>
      <c r="D12" s="5"/>
      <c r="E12" s="5"/>
      <c r="F12" s="5"/>
      <c r="G12" s="5"/>
      <c r="H12" s="5"/>
      <c r="I12" s="5"/>
    </row>
    <row r="13" customFormat="false" ht="19.75" hidden="false" customHeight="true" outlineLevel="0" collapsed="false">
      <c r="A13" s="5"/>
      <c r="B13" s="5"/>
      <c r="C13" s="5" t="s">
        <v>4</v>
      </c>
      <c r="D13" s="5"/>
      <c r="E13" s="5"/>
      <c r="F13" s="5"/>
      <c r="G13" s="5"/>
      <c r="H13" s="5"/>
      <c r="I13" s="5"/>
    </row>
    <row r="14" customFormat="false" ht="19.75" hidden="false" customHeight="true" outlineLevel="0" collapsed="false">
      <c r="A14" s="5"/>
      <c r="B14" s="5"/>
      <c r="C14" s="5"/>
      <c r="D14" s="5"/>
      <c r="E14" s="5"/>
      <c r="F14" s="5"/>
      <c r="G14" s="5"/>
      <c r="H14" s="5"/>
      <c r="I14" s="5"/>
    </row>
    <row r="15" customFormat="false" ht="19.75" hidden="false" customHeight="true" outlineLevel="0" collapsed="false">
      <c r="A15" s="5"/>
      <c r="B15" s="5"/>
      <c r="C15" s="5"/>
      <c r="D15" s="5"/>
      <c r="E15" s="5"/>
      <c r="F15" s="5"/>
      <c r="G15" s="5"/>
      <c r="H15" s="5"/>
      <c r="I15" s="5"/>
    </row>
    <row r="16" customFormat="false" ht="19.75" hidden="false" customHeight="true" outlineLevel="0" collapsed="false"/>
    <row r="17" s="8" customFormat="true" ht="22.7" hidden="false" customHeight="true" outlineLevel="0" collapsed="false">
      <c r="A17" s="6" t="s">
        <v>5</v>
      </c>
      <c r="B17" s="7"/>
      <c r="C17" s="7"/>
      <c r="D17" s="7"/>
      <c r="E17" s="7"/>
      <c r="F17" s="7"/>
      <c r="G17" s="7"/>
      <c r="H17" s="7"/>
      <c r="I17" s="7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" customFormat="true" ht="22.7" hidden="false" customHeight="true" outlineLevel="0" collapsed="false">
      <c r="A18" s="9" t="s">
        <v>6</v>
      </c>
      <c r="B18" s="10"/>
      <c r="C18" s="10"/>
      <c r="D18" s="10"/>
      <c r="E18" s="10"/>
      <c r="F18" s="10"/>
      <c r="G18" s="10"/>
      <c r="H18" s="10"/>
      <c r="I18" s="1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8" customFormat="true" ht="22.7" hidden="false" customHeight="true" outlineLevel="0" collapsed="false">
      <c r="A19" s="11" t="s">
        <v>7</v>
      </c>
      <c r="B19" s="10"/>
      <c r="C19" s="10"/>
      <c r="D19" s="10"/>
      <c r="E19" s="10"/>
      <c r="F19" s="10"/>
      <c r="G19" s="10"/>
      <c r="H19" s="10"/>
      <c r="I19" s="1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8" customFormat="true" ht="22.7" hidden="false" customHeight="true" outlineLevel="0" collapsed="false">
      <c r="A20" s="11" t="s">
        <v>8</v>
      </c>
      <c r="B20" s="10"/>
      <c r="C20" s="10"/>
      <c r="D20" s="10"/>
      <c r="E20" s="10"/>
      <c r="F20" s="10"/>
      <c r="G20" s="10"/>
      <c r="H20" s="10"/>
      <c r="I20" s="1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8" customFormat="true" ht="22.7" hidden="false" customHeight="true" outlineLevel="0" collapsed="false">
      <c r="A21" s="12" t="s">
        <v>9</v>
      </c>
      <c r="B21" s="10"/>
      <c r="C21" s="10"/>
      <c r="D21" s="10"/>
      <c r="E21" s="10"/>
      <c r="F21" s="10"/>
      <c r="G21" s="10"/>
      <c r="H21" s="10"/>
      <c r="I21" s="1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8" customFormat="true" ht="60.95" hidden="false" customHeight="true" outlineLevel="0" collapsed="false">
      <c r="A22" s="13" t="s">
        <v>10</v>
      </c>
      <c r="B22" s="14"/>
      <c r="C22" s="14"/>
      <c r="D22" s="14"/>
      <c r="E22" s="14"/>
      <c r="F22" s="14"/>
      <c r="G22" s="14"/>
      <c r="H22" s="14"/>
      <c r="I22" s="14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8" customFormat="true" ht="22.7" hidden="false" customHeight="true" outlineLevel="0" collapsed="false">
      <c r="A23" s="15"/>
      <c r="B23" s="15"/>
      <c r="C23" s="15"/>
      <c r="D23" s="15"/>
      <c r="E23" s="15"/>
      <c r="F23" s="15"/>
      <c r="G23" s="15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8" customFormat="true" ht="22.7" hidden="false" customHeight="true" outlineLevel="0" collapsed="false">
      <c r="A24" s="16" t="s">
        <v>11</v>
      </c>
      <c r="B24" s="16"/>
      <c r="C24" s="16"/>
      <c r="D24" s="16"/>
      <c r="E24" s="16"/>
      <c r="F24" s="16"/>
      <c r="G24" s="16"/>
      <c r="H24" s="16"/>
      <c r="I24" s="16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s="8" customFormat="true" ht="22.7" hidden="false" customHeight="true" outlineLevel="0" collapsed="false">
      <c r="A25" s="17" t="s">
        <v>12</v>
      </c>
      <c r="B25" s="18" t="s">
        <v>13</v>
      </c>
      <c r="C25" s="18" t="s">
        <v>14</v>
      </c>
      <c r="D25" s="18" t="s">
        <v>15</v>
      </c>
      <c r="E25" s="18" t="s">
        <v>14</v>
      </c>
      <c r="F25" s="19" t="s">
        <v>16</v>
      </c>
      <c r="G25" s="19"/>
      <c r="H25" s="19"/>
      <c r="I25" s="20" t="s">
        <v>17</v>
      </c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8" customFormat="true" ht="22.7" hidden="false" customHeight="true" outlineLevel="0" collapsed="false">
      <c r="A26" s="21"/>
      <c r="B26" s="22"/>
      <c r="C26" s="23"/>
      <c r="D26" s="22"/>
      <c r="E26" s="23"/>
      <c r="F26" s="22"/>
      <c r="G26" s="22"/>
      <c r="H26" s="22"/>
      <c r="I26" s="24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s="8" customFormat="true" ht="22.7" hidden="false" customHeight="true" outlineLevel="0" collapsed="false">
      <c r="A27" s="21"/>
      <c r="B27" s="22"/>
      <c r="C27" s="23"/>
      <c r="D27" s="22"/>
      <c r="E27" s="23"/>
      <c r="F27" s="22"/>
      <c r="G27" s="22"/>
      <c r="H27" s="22"/>
      <c r="I27" s="24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8" customFormat="true" ht="22.7" hidden="false" customHeight="true" outlineLevel="0" collapsed="false">
      <c r="A28" s="21"/>
      <c r="B28" s="22"/>
      <c r="C28" s="23"/>
      <c r="D28" s="22"/>
      <c r="E28" s="23"/>
      <c r="F28" s="22"/>
      <c r="G28" s="22"/>
      <c r="H28" s="22"/>
      <c r="I28" s="24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8" customFormat="true" ht="22.7" hidden="false" customHeight="true" outlineLevel="0" collapsed="false">
      <c r="A29" s="21"/>
      <c r="B29" s="22"/>
      <c r="C29" s="23"/>
      <c r="D29" s="22"/>
      <c r="E29" s="23"/>
      <c r="F29" s="22"/>
      <c r="G29" s="22"/>
      <c r="H29" s="22"/>
      <c r="I29" s="24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s="8" customFormat="true" ht="22.7" hidden="false" customHeight="true" outlineLevel="0" collapsed="false">
      <c r="A30" s="21"/>
      <c r="B30" s="22"/>
      <c r="C30" s="23"/>
      <c r="D30" s="22"/>
      <c r="E30" s="23"/>
      <c r="F30" s="22"/>
      <c r="G30" s="22"/>
      <c r="H30" s="22"/>
      <c r="I30" s="24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8" customFormat="true" ht="22.7" hidden="false" customHeight="true" outlineLevel="0" collapsed="false">
      <c r="A31" s="21"/>
      <c r="B31" s="22"/>
      <c r="C31" s="23"/>
      <c r="D31" s="22"/>
      <c r="E31" s="23"/>
      <c r="F31" s="22"/>
      <c r="G31" s="22"/>
      <c r="H31" s="22"/>
      <c r="I31" s="24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8" customFormat="true" ht="22.7" hidden="false" customHeight="true" outlineLevel="0" collapsed="false">
      <c r="A32" s="21"/>
      <c r="B32" s="22"/>
      <c r="C32" s="23"/>
      <c r="D32" s="22"/>
      <c r="E32" s="23"/>
      <c r="F32" s="22"/>
      <c r="G32" s="22"/>
      <c r="H32" s="22"/>
      <c r="I32" s="24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s="8" customFormat="true" ht="22.7" hidden="false" customHeight="true" outlineLevel="0" collapsed="false">
      <c r="A33" s="21"/>
      <c r="B33" s="22"/>
      <c r="C33" s="23"/>
      <c r="D33" s="22"/>
      <c r="E33" s="23"/>
      <c r="F33" s="22"/>
      <c r="G33" s="22"/>
      <c r="H33" s="22"/>
      <c r="I33" s="24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8" customFormat="true" ht="22.7" hidden="false" customHeight="true" outlineLevel="0" collapsed="false">
      <c r="A34" s="21"/>
      <c r="B34" s="22"/>
      <c r="C34" s="23"/>
      <c r="D34" s="22"/>
      <c r="E34" s="23"/>
      <c r="F34" s="22"/>
      <c r="G34" s="22"/>
      <c r="H34" s="22"/>
      <c r="I34" s="24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8" customFormat="true" ht="22.7" hidden="false" customHeight="true" outlineLevel="0" collapsed="false">
      <c r="A35" s="25"/>
      <c r="B35" s="26"/>
      <c r="C35" s="27"/>
      <c r="D35" s="26"/>
      <c r="E35" s="27"/>
      <c r="F35" s="26"/>
      <c r="G35" s="26"/>
      <c r="H35" s="26"/>
      <c r="I35" s="28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8" customFormat="true" ht="22.7" hidden="false" customHeight="true" outlineLevel="0" collapsed="false">
      <c r="A36" s="29"/>
      <c r="B36" s="30"/>
      <c r="C36" s="31"/>
      <c r="D36" s="30"/>
      <c r="E36" s="31"/>
      <c r="F36" s="32"/>
      <c r="G36" s="32"/>
      <c r="H36" s="33" t="s">
        <v>18</v>
      </c>
      <c r="I36" s="34" t="n">
        <f aca="false">SUM(I26:I35)</f>
        <v>0</v>
      </c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8" customFormat="true" ht="22.7" hidden="false" customHeight="true" outlineLevel="0" collapsed="false">
      <c r="A37" s="29"/>
      <c r="B37" s="30"/>
      <c r="C37" s="31"/>
      <c r="D37" s="30"/>
      <c r="E37" s="31"/>
      <c r="F37" s="35"/>
      <c r="G37" s="3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s="8" customFormat="true" ht="22.7" hidden="false" customHeight="true" outlineLevel="0" collapsed="false">
      <c r="A38" s="36" t="s">
        <v>19</v>
      </c>
      <c r="B38" s="36"/>
      <c r="C38" s="36"/>
      <c r="D38" s="36"/>
      <c r="E38" s="36"/>
      <c r="F38" s="36"/>
      <c r="G38" s="37" t="s">
        <v>20</v>
      </c>
      <c r="H38" s="37" t="s">
        <v>18</v>
      </c>
      <c r="I38" s="38" t="s">
        <v>21</v>
      </c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s="8" customFormat="true" ht="22.7" hidden="false" customHeight="true" outlineLevel="0" collapsed="false">
      <c r="A39" s="39" t="s">
        <v>19</v>
      </c>
      <c r="B39" s="39"/>
      <c r="C39" s="39"/>
      <c r="D39" s="39"/>
      <c r="E39" s="39"/>
      <c r="F39" s="39"/>
      <c r="G39" s="40" t="n">
        <v>4.03</v>
      </c>
      <c r="H39" s="41" t="n">
        <f aca="false">I36</f>
        <v>0</v>
      </c>
      <c r="I39" s="42" t="n">
        <f aca="false">G39*H39</f>
        <v>0</v>
      </c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s="8" customFormat="true" ht="22.7" hidden="false" customHeight="true" outlineLevel="0" collapsed="false">
      <c r="A40" s="43" t="s">
        <v>22</v>
      </c>
      <c r="B40" s="44"/>
      <c r="C40" s="45" t="s">
        <v>23</v>
      </c>
      <c r="D40" s="45"/>
      <c r="E40" s="46"/>
      <c r="F40" s="46"/>
      <c r="G40" s="47" t="n">
        <v>0</v>
      </c>
      <c r="H40" s="48" t="n">
        <f aca="false">I36</f>
        <v>0</v>
      </c>
      <c r="I40" s="49" t="n">
        <f aca="false">G40*H40</f>
        <v>0</v>
      </c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s="8" customFormat="true" ht="22.7" hidden="false" customHeight="true" outlineLevel="0" collapsed="false">
      <c r="A41" s="50" t="s">
        <v>24</v>
      </c>
      <c r="B41" s="51"/>
      <c r="C41" s="51"/>
      <c r="D41" s="51"/>
      <c r="E41" s="51"/>
      <c r="F41" s="51"/>
      <c r="G41" s="52"/>
      <c r="H41" s="52"/>
      <c r="I41" s="53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8" customFormat="true" ht="22.7" hidden="false" customHeight="true" outlineLevel="0" collapsed="false">
      <c r="A42" s="54"/>
      <c r="B42" s="54"/>
      <c r="C42" s="54"/>
      <c r="D42" s="54"/>
      <c r="E42" s="54"/>
      <c r="F42" s="54"/>
      <c r="G42" s="55"/>
      <c r="H42" s="56" t="s">
        <v>25</v>
      </c>
      <c r="I42" s="57" t="n">
        <f aca="false">SUM(I39:I41)</f>
        <v>0</v>
      </c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s="32" customFormat="true" ht="22.7" hidden="false" customHeight="true" outlineLevel="0" collapsed="false">
      <c r="A43" s="58"/>
      <c r="B43" s="58"/>
      <c r="C43" s="59"/>
      <c r="D43" s="60"/>
      <c r="E43" s="61"/>
      <c r="F43" s="8"/>
      <c r="G43" s="8"/>
      <c r="H43" s="8"/>
      <c r="I43" s="8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s="32" customFormat="true" ht="22.7" hidden="false" customHeight="true" outlineLevel="0" collapsed="false">
      <c r="A44" s="62" t="s">
        <v>26</v>
      </c>
      <c r="B44" s="63"/>
      <c r="C44" s="63"/>
      <c r="D44" s="64"/>
      <c r="E44" s="64"/>
      <c r="F44" s="63" t="s">
        <v>27</v>
      </c>
      <c r="G44" s="63"/>
      <c r="H44" s="63"/>
      <c r="I44" s="65" t="s">
        <v>21</v>
      </c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s="32" customFormat="true" ht="22.7" hidden="false" customHeight="true" outlineLevel="0" collapsed="false">
      <c r="A45" s="66"/>
      <c r="B45" s="67"/>
      <c r="C45" s="67"/>
      <c r="D45" s="67" t="s">
        <v>28</v>
      </c>
      <c r="E45" s="68" t="s">
        <v>20</v>
      </c>
      <c r="F45" s="67" t="s">
        <v>29</v>
      </c>
      <c r="G45" s="67" t="s">
        <v>30</v>
      </c>
      <c r="H45" s="69" t="s">
        <v>31</v>
      </c>
      <c r="I45" s="7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32" customFormat="true" ht="22.7" hidden="false" customHeight="true" outlineLevel="0" collapsed="false">
      <c r="A46" s="71" t="s">
        <v>32</v>
      </c>
      <c r="B46" s="72"/>
      <c r="C46" s="72"/>
      <c r="D46" s="73"/>
      <c r="E46" s="74" t="n">
        <v>307</v>
      </c>
      <c r="F46" s="75"/>
      <c r="G46" s="75"/>
      <c r="H46" s="75"/>
      <c r="I46" s="76" t="n">
        <f aca="false">(E46*D46)-(F46*E46*0.2)-(G46*E46*0.3)-(H46*E46*0.5)</f>
        <v>0</v>
      </c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s="8" customFormat="true" ht="22.7" hidden="false" customHeight="true" outlineLevel="0" collapsed="false">
      <c r="A47" s="77" t="s">
        <v>33</v>
      </c>
      <c r="B47" s="78"/>
      <c r="C47" s="78"/>
      <c r="D47" s="79"/>
      <c r="E47" s="80" t="n">
        <v>570</v>
      </c>
      <c r="F47" s="81"/>
      <c r="G47" s="81"/>
      <c r="H47" s="81"/>
      <c r="I47" s="82" t="n">
        <f aca="false">(E47*D47)-(F47*E47*0.2)-(G47*E47*0.3)-(H47*E47*0.5)</f>
        <v>0</v>
      </c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s="8" customFormat="true" ht="22.7" hidden="false" customHeight="true" outlineLevel="0" collapsed="false">
      <c r="A48" s="83" t="s">
        <v>34</v>
      </c>
      <c r="B48" s="83"/>
      <c r="C48" s="83"/>
      <c r="D48" s="83"/>
      <c r="E48" s="83"/>
      <c r="F48" s="83"/>
      <c r="G48" s="83"/>
      <c r="H48" s="83"/>
      <c r="I48" s="83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8" customFormat="true" ht="22.7" hidden="false" customHeight="true" outlineLevel="0" collapsed="false">
      <c r="A49" s="35"/>
      <c r="B49" s="35"/>
      <c r="C49" s="15"/>
      <c r="D49" s="15"/>
      <c r="E49" s="15"/>
      <c r="F49" s="15"/>
      <c r="G49" s="30"/>
      <c r="H49" s="33" t="s">
        <v>25</v>
      </c>
      <c r="I49" s="84" t="n">
        <f aca="false">SUM(I46:I47)</f>
        <v>0</v>
      </c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8" customFormat="true" ht="22.7" hidden="false" customHeight="true" outlineLevel="0" collapsed="false">
      <c r="A50" s="85"/>
      <c r="B50" s="85"/>
      <c r="C50" s="85"/>
      <c r="D50" s="85"/>
      <c r="E50" s="86"/>
      <c r="F50" s="87"/>
      <c r="G50" s="85"/>
      <c r="H50" s="86"/>
      <c r="I50" s="87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8" customFormat="true" ht="22.7" hidden="false" customHeight="true" outlineLevel="0" collapsed="false">
      <c r="A51" s="88" t="s">
        <v>35</v>
      </c>
      <c r="B51" s="88"/>
      <c r="C51" s="88"/>
      <c r="D51" s="88"/>
      <c r="E51" s="88"/>
      <c r="F51" s="37" t="s">
        <v>36</v>
      </c>
      <c r="G51" s="37"/>
      <c r="H51" s="37"/>
      <c r="I51" s="89" t="s">
        <v>21</v>
      </c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8" customFormat="true" ht="22.7" hidden="false" customHeight="true" outlineLevel="0" collapsed="false">
      <c r="A52" s="90" t="s">
        <v>37</v>
      </c>
      <c r="B52" s="90"/>
      <c r="C52" s="90"/>
      <c r="D52" s="69" t="s">
        <v>28</v>
      </c>
      <c r="E52" s="69" t="s">
        <v>38</v>
      </c>
      <c r="F52" s="67" t="s">
        <v>29</v>
      </c>
      <c r="G52" s="67" t="s">
        <v>30</v>
      </c>
      <c r="H52" s="69" t="s">
        <v>31</v>
      </c>
      <c r="I52" s="7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s="8" customFormat="true" ht="22.7" hidden="false" customHeight="true" outlineLevel="0" collapsed="false">
      <c r="A53" s="91" t="s">
        <v>39</v>
      </c>
      <c r="B53" s="91"/>
      <c r="C53" s="91"/>
      <c r="D53" s="92"/>
      <c r="E53" s="93" t="n">
        <v>780</v>
      </c>
      <c r="F53" s="94"/>
      <c r="G53" s="94"/>
      <c r="H53" s="95"/>
      <c r="I53" s="76" t="n">
        <f aca="false">(E53*D53)-(F53*E53*0.2)-(G53*E53*0.3)-(H53*E53*0.5)</f>
        <v>0</v>
      </c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8" customFormat="true" ht="22.7" hidden="false" customHeight="true" outlineLevel="0" collapsed="false">
      <c r="A54" s="91" t="s">
        <v>40</v>
      </c>
      <c r="B54" s="91"/>
      <c r="C54" s="91"/>
      <c r="D54" s="96"/>
      <c r="E54" s="97" t="n">
        <v>315</v>
      </c>
      <c r="F54" s="75"/>
      <c r="G54" s="75"/>
      <c r="H54" s="98"/>
      <c r="I54" s="76" t="n">
        <f aca="false">(E54*D54)-(F54*E54*0.2)-(G54*E54*0.3)-(H54*E54*0.5)</f>
        <v>0</v>
      </c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s="8" customFormat="true" ht="22.7" hidden="false" customHeight="true" outlineLevel="0" collapsed="false">
      <c r="A55" s="99" t="s">
        <v>41</v>
      </c>
      <c r="B55" s="99"/>
      <c r="C55" s="99"/>
      <c r="D55" s="96"/>
      <c r="E55" s="97" t="n">
        <v>205</v>
      </c>
      <c r="F55" s="75"/>
      <c r="G55" s="75"/>
      <c r="H55" s="98"/>
      <c r="I55" s="76" t="n">
        <f aca="false">(E55*D55)-(F55*E55*0.2)-(G55*E55*0.3)-(H55*E55*0.5)</f>
        <v>0</v>
      </c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s="8" customFormat="true" ht="22.7" hidden="false" customHeight="true" outlineLevel="0" collapsed="false">
      <c r="A56" s="100" t="s">
        <v>42</v>
      </c>
      <c r="B56" s="100"/>
      <c r="C56" s="100"/>
      <c r="D56" s="100"/>
      <c r="E56" s="100"/>
      <c r="F56" s="100"/>
      <c r="G56" s="100"/>
      <c r="H56" s="100"/>
      <c r="I56" s="10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s="8" customFormat="true" ht="22.7" hidden="false" customHeight="true" outlineLevel="0" collapsed="false">
      <c r="A57" s="101" t="s">
        <v>43</v>
      </c>
      <c r="B57" s="101"/>
      <c r="C57" s="101"/>
      <c r="D57" s="101"/>
      <c r="E57" s="101"/>
      <c r="F57" s="101"/>
      <c r="G57" s="101"/>
      <c r="H57" s="101"/>
      <c r="I57" s="101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8" customFormat="true" ht="22.7" hidden="false" customHeight="true" outlineLevel="0" collapsed="false">
      <c r="A58" s="102" t="s">
        <v>44</v>
      </c>
      <c r="B58" s="102"/>
      <c r="C58" s="102"/>
      <c r="D58" s="102"/>
      <c r="E58" s="102"/>
      <c r="F58" s="102"/>
      <c r="G58" s="102"/>
      <c r="H58" s="102"/>
      <c r="I58" s="102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s="8" customFormat="true" ht="22.7" hidden="false" customHeight="true" outlineLevel="0" collapsed="false">
      <c r="A59" s="35"/>
      <c r="B59" s="35"/>
      <c r="C59" s="15"/>
      <c r="D59" s="15"/>
      <c r="E59" s="15"/>
      <c r="F59" s="15"/>
      <c r="G59" s="30"/>
      <c r="H59" s="33" t="s">
        <v>25</v>
      </c>
      <c r="I59" s="84" t="n">
        <f aca="false">SUM(I53:I55)</f>
        <v>0</v>
      </c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8" customFormat="true" ht="22.7" hidden="false" customHeight="true" outlineLevel="0" collapsed="false">
      <c r="A60" s="103"/>
      <c r="B60" s="103"/>
      <c r="C60" s="103"/>
      <c r="D60" s="103"/>
      <c r="E60" s="103"/>
      <c r="F60" s="103"/>
      <c r="G60" s="103"/>
      <c r="H60" s="103"/>
      <c r="I60" s="103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8" customFormat="true" ht="22.7" hidden="false" customHeight="true" outlineLevel="0" collapsed="false">
      <c r="A61" s="104" t="s">
        <v>45</v>
      </c>
      <c r="B61" s="104"/>
      <c r="C61" s="104"/>
      <c r="D61" s="104"/>
      <c r="E61" s="104"/>
      <c r="F61" s="104"/>
      <c r="G61" s="104"/>
      <c r="H61" s="104"/>
      <c r="I61" s="104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8" customFormat="true" ht="22.7" hidden="false" customHeight="true" outlineLevel="0" collapsed="false">
      <c r="A62" s="90" t="s">
        <v>46</v>
      </c>
      <c r="B62" s="90"/>
      <c r="C62" s="90"/>
      <c r="D62" s="90"/>
      <c r="E62" s="90"/>
      <c r="F62" s="105" t="s">
        <v>47</v>
      </c>
      <c r="G62" s="105"/>
      <c r="H62" s="106" t="s">
        <v>48</v>
      </c>
      <c r="I62" s="107" t="s">
        <v>21</v>
      </c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s="8" customFormat="true" ht="22.7" hidden="false" customHeight="true" outlineLevel="0" collapsed="false">
      <c r="A63" s="108" t="s">
        <v>49</v>
      </c>
      <c r="B63" s="108"/>
      <c r="C63" s="108"/>
      <c r="D63" s="108"/>
      <c r="E63" s="108"/>
      <c r="F63" s="109" t="s">
        <v>50</v>
      </c>
      <c r="G63" s="109" t="s">
        <v>51</v>
      </c>
      <c r="H63" s="106"/>
      <c r="I63" s="107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8" customFormat="true" ht="22.7" hidden="false" customHeight="true" outlineLevel="0" collapsed="false">
      <c r="A64" s="110"/>
      <c r="B64" s="110"/>
      <c r="C64" s="110"/>
      <c r="D64" s="110"/>
      <c r="E64" s="110"/>
      <c r="F64" s="111"/>
      <c r="G64" s="111"/>
      <c r="H64" s="112"/>
      <c r="I64" s="113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s="8" customFormat="true" ht="22.7" hidden="false" customHeight="true" outlineLevel="0" collapsed="false">
      <c r="A65" s="114"/>
      <c r="B65" s="114"/>
      <c r="C65" s="114"/>
      <c r="D65" s="114"/>
      <c r="E65" s="114"/>
      <c r="F65" s="115"/>
      <c r="G65" s="115"/>
      <c r="H65" s="116"/>
      <c r="I65" s="117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s="8" customFormat="true" ht="22.7" hidden="false" customHeight="true" outlineLevel="0" collapsed="false">
      <c r="A66" s="118"/>
      <c r="B66" s="118"/>
      <c r="C66" s="118"/>
      <c r="D66" s="118"/>
      <c r="E66" s="118"/>
      <c r="F66" s="119"/>
      <c r="G66" s="119"/>
      <c r="H66" s="120"/>
      <c r="I66" s="121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8" customFormat="true" ht="22.7" hidden="false" customHeight="true" outlineLevel="0" collapsed="false">
      <c r="A67" s="122"/>
      <c r="B67" s="122"/>
      <c r="C67" s="122"/>
      <c r="D67" s="122"/>
      <c r="E67" s="122"/>
      <c r="F67" s="123"/>
      <c r="G67" s="124"/>
      <c r="H67" s="125"/>
      <c r="I67" s="126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8" customFormat="true" ht="22.7" hidden="false" customHeight="true" outlineLevel="0" collapsed="false">
      <c r="A68" s="127"/>
      <c r="B68" s="127"/>
      <c r="C68" s="127"/>
      <c r="D68" s="127"/>
      <c r="E68" s="128"/>
      <c r="F68" s="129"/>
      <c r="G68" s="129"/>
      <c r="H68" s="33" t="s">
        <v>25</v>
      </c>
      <c r="I68" s="84" t="n">
        <f aca="false">SUM(I64:I67)</f>
        <v>0</v>
      </c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s="8" customFormat="true" ht="22.7" hidden="false" customHeight="true" outlineLevel="0" collapsed="false">
      <c r="A69" s="130"/>
      <c r="B69" s="130"/>
      <c r="C69" s="130"/>
      <c r="D69" s="130"/>
      <c r="E69" s="130"/>
      <c r="F69" s="130"/>
      <c r="G69" s="130"/>
      <c r="H69" s="130"/>
      <c r="I69" s="13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8" customFormat="true" ht="22.7" hidden="false" customHeight="true" outlineLevel="0" collapsed="false">
      <c r="A70" s="90" t="s">
        <v>52</v>
      </c>
      <c r="B70" s="90"/>
      <c r="C70" s="90"/>
      <c r="D70" s="90"/>
      <c r="E70" s="90"/>
      <c r="F70" s="90"/>
      <c r="G70" s="131" t="s">
        <v>20</v>
      </c>
      <c r="H70" s="131" t="s">
        <v>28</v>
      </c>
      <c r="I70" s="132" t="s">
        <v>21</v>
      </c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s="8" customFormat="true" ht="22.7" hidden="false" customHeight="true" outlineLevel="0" collapsed="false">
      <c r="A71" s="133" t="s">
        <v>53</v>
      </c>
      <c r="B71" s="134"/>
      <c r="C71" s="134"/>
      <c r="D71" s="134"/>
      <c r="E71" s="134"/>
      <c r="F71" s="134"/>
      <c r="G71" s="135" t="n">
        <v>435</v>
      </c>
      <c r="H71" s="136"/>
      <c r="I71" s="137" t="n">
        <f aca="false">+G71*H71</f>
        <v>0</v>
      </c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8" customFormat="true" ht="22.7" hidden="false" customHeight="true" outlineLevel="0" collapsed="false">
      <c r="A72" s="15"/>
      <c r="B72" s="15"/>
      <c r="C72" s="15"/>
      <c r="D72" s="15"/>
      <c r="E72" s="15"/>
      <c r="F72" s="15"/>
      <c r="G72" s="30"/>
      <c r="H72" s="32"/>
      <c r="I72" s="32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s="8" customFormat="true" ht="22.7" hidden="false" customHeight="true" outlineLevel="0" collapsed="false">
      <c r="A73" s="104" t="s">
        <v>54</v>
      </c>
      <c r="B73" s="104"/>
      <c r="C73" s="104"/>
      <c r="D73" s="104"/>
      <c r="E73" s="104"/>
      <c r="F73" s="104"/>
      <c r="G73" s="104"/>
      <c r="H73" s="104"/>
      <c r="I73" s="104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s="8" customFormat="true" ht="22.7" hidden="false" customHeight="true" outlineLevel="0" collapsed="false">
      <c r="A74" s="138" t="s">
        <v>55</v>
      </c>
      <c r="B74" s="138"/>
      <c r="C74" s="138"/>
      <c r="D74" s="138"/>
      <c r="E74" s="138"/>
      <c r="F74" s="138"/>
      <c r="G74" s="138"/>
      <c r="H74" s="69" t="s">
        <v>48</v>
      </c>
      <c r="I74" s="132" t="s">
        <v>21</v>
      </c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s="8" customFormat="true" ht="22.7" hidden="false" customHeight="true" outlineLevel="0" collapsed="false">
      <c r="A75" s="114"/>
      <c r="B75" s="114"/>
      <c r="C75" s="114"/>
      <c r="D75" s="114"/>
      <c r="E75" s="114"/>
      <c r="F75" s="114"/>
      <c r="G75" s="114"/>
      <c r="H75" s="116"/>
      <c r="I75" s="117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s="8" customFormat="true" ht="22.7" hidden="false" customHeight="true" outlineLevel="0" collapsed="false">
      <c r="A76" s="114"/>
      <c r="B76" s="114"/>
      <c r="C76" s="114"/>
      <c r="D76" s="114"/>
      <c r="E76" s="114"/>
      <c r="F76" s="114"/>
      <c r="G76" s="114"/>
      <c r="H76" s="116"/>
      <c r="I76" s="117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s="8" customFormat="true" ht="22.7" hidden="false" customHeight="true" outlineLevel="0" collapsed="false">
      <c r="A77" s="114"/>
      <c r="B77" s="114"/>
      <c r="C77" s="114"/>
      <c r="D77" s="114"/>
      <c r="E77" s="114"/>
      <c r="F77" s="114"/>
      <c r="G77" s="114"/>
      <c r="H77" s="120"/>
      <c r="I77" s="121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s="8" customFormat="true" ht="22.7" hidden="false" customHeight="true" outlineLevel="0" collapsed="false">
      <c r="A78" s="122"/>
      <c r="B78" s="122"/>
      <c r="C78" s="122"/>
      <c r="D78" s="122"/>
      <c r="E78" s="122"/>
      <c r="F78" s="122"/>
      <c r="G78" s="122"/>
      <c r="H78" s="125"/>
      <c r="I78" s="126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s="8" customFormat="true" ht="22.7" hidden="false" customHeight="true" outlineLevel="0" collapsed="false">
      <c r="A79" s="15"/>
      <c r="B79" s="15"/>
      <c r="C79" s="15"/>
      <c r="D79" s="15"/>
      <c r="E79" s="15"/>
      <c r="F79" s="15"/>
      <c r="G79" s="30"/>
      <c r="H79" s="33" t="s">
        <v>25</v>
      </c>
      <c r="I79" s="139" t="n">
        <f aca="false">SUM(I75:I78)</f>
        <v>0</v>
      </c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s="8" customFormat="true" ht="22.7" hidden="false" customHeight="true" outlineLevel="0" collapsed="false">
      <c r="A80" s="15"/>
      <c r="B80" s="15"/>
      <c r="C80" s="15"/>
      <c r="D80" s="15"/>
      <c r="E80" s="15"/>
      <c r="F80" s="15"/>
      <c r="G80" s="30"/>
      <c r="H80" s="32"/>
      <c r="I80" s="32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8" customFormat="true" ht="22.7" hidden="false" customHeight="true" outlineLevel="0" collapsed="false">
      <c r="A81" s="140" t="s">
        <v>56</v>
      </c>
      <c r="B81" s="140"/>
      <c r="C81" s="140"/>
      <c r="D81" s="140"/>
      <c r="E81" s="140"/>
      <c r="F81" s="140"/>
      <c r="G81" s="140"/>
      <c r="H81" s="140"/>
      <c r="I81" s="141" t="n">
        <f aca="false">I79+I71+I68+I59+I49+I42</f>
        <v>0</v>
      </c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8" customFormat="true" ht="17.35" hidden="false" customHeight="false" outlineLevel="0" collapsed="false">
      <c r="F82" s="32"/>
      <c r="G82" s="32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143" customFormat="true" ht="29.85" hidden="false" customHeight="true" outlineLevel="0" collapsed="false">
      <c r="A83" s="142" t="s">
        <v>57</v>
      </c>
      <c r="B83" s="142"/>
      <c r="C83" s="142"/>
      <c r="D83" s="142"/>
      <c r="E83" s="142"/>
      <c r="F83" s="142"/>
      <c r="G83" s="142"/>
      <c r="H83" s="142"/>
      <c r="I83" s="142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s="8" customFormat="true" ht="17.35" hidden="false" customHeight="false" outlineLevel="0" collapsed="false"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s="8" customFormat="true" ht="66" hidden="false" customHeight="true" outlineLevel="0" collapsed="false">
      <c r="A85" s="144" t="s">
        <v>58</v>
      </c>
      <c r="B85" s="64"/>
      <c r="C85" s="64"/>
      <c r="D85" s="64"/>
      <c r="E85" s="64"/>
      <c r="F85" s="64"/>
      <c r="G85" s="64"/>
      <c r="H85" s="64"/>
      <c r="I85" s="145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</sheetData>
  <mergeCells count="57">
    <mergeCell ref="A9:I9"/>
    <mergeCell ref="A11:I11"/>
    <mergeCell ref="C13:E13"/>
    <mergeCell ref="A15:I15"/>
    <mergeCell ref="B17:I17"/>
    <mergeCell ref="B18:I18"/>
    <mergeCell ref="B19:I19"/>
    <mergeCell ref="B20:I20"/>
    <mergeCell ref="B21:I21"/>
    <mergeCell ref="B22:I22"/>
    <mergeCell ref="A23:G23"/>
    <mergeCell ref="A24:I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A38:F38"/>
    <mergeCell ref="A39:F39"/>
    <mergeCell ref="C40:D40"/>
    <mergeCell ref="E40:F40"/>
    <mergeCell ref="B41:F41"/>
    <mergeCell ref="A48:I48"/>
    <mergeCell ref="A51:E51"/>
    <mergeCell ref="F51:H51"/>
    <mergeCell ref="A52:C52"/>
    <mergeCell ref="A53:C53"/>
    <mergeCell ref="A54:C54"/>
    <mergeCell ref="A55:C55"/>
    <mergeCell ref="A56:I56"/>
    <mergeCell ref="A57:I57"/>
    <mergeCell ref="A58:I58"/>
    <mergeCell ref="A61:I61"/>
    <mergeCell ref="A62:E62"/>
    <mergeCell ref="F62:G62"/>
    <mergeCell ref="H62:H63"/>
    <mergeCell ref="I62:I63"/>
    <mergeCell ref="A63:E63"/>
    <mergeCell ref="A64:E64"/>
    <mergeCell ref="A65:E65"/>
    <mergeCell ref="A66:E66"/>
    <mergeCell ref="A67:E67"/>
    <mergeCell ref="A70:F70"/>
    <mergeCell ref="A73:I73"/>
    <mergeCell ref="A74:G74"/>
    <mergeCell ref="A75:G75"/>
    <mergeCell ref="A76:G76"/>
    <mergeCell ref="A77:G77"/>
    <mergeCell ref="A78:G78"/>
    <mergeCell ref="A81:H81"/>
    <mergeCell ref="A83:I83"/>
  </mergeCells>
  <hyperlinks>
    <hyperlink ref="A83" r:id="rId1" display="Skriv ut som pdf + signer og send reiseregning + bilag til:  faktura@vosshpk.no"/>
  </hyperlinks>
  <printOptions headings="false" gridLines="false" gridLinesSet="true" horizontalCentered="true" verticalCentered="true"/>
  <pageMargins left="0.984027777777778" right="0.0784722222222222" top="0.0784722222222222" bottom="0.0784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</TotalTime>
  <Application>LibreOffice/6.3.4.2$Windows_X86_64 LibreOffice_project/60da17e045e08f1793c57c00ba83cdfce946d0aa</Application>
  <Company>Norsk Rikskringkasting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2015-03-20T14:34:32Z</dcterms:created>
  <dc:creator>Tor Egelien</dc:creator>
  <dc:description/>
  <dc:language>nb-NO</dc:language>
  <cp:lastModifiedBy>Kjell Svanes</cp:lastModifiedBy>
  <dcterms:modified xsi:type="dcterms:W3CDTF">2020-04-09T11:11:11Z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Norsk Rikskringkasting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